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基準への適合状況" sheetId="11" r:id="rId1"/>
  </sheets>
  <definedNames>
    <definedName name="_xlnm.Print_Area" localSheetId="0">基準への適合状況!$A$1:$S$34</definedName>
  </definedNames>
  <calcPr calcId="162913"/>
</workbook>
</file>

<file path=xl/calcChain.xml><?xml version="1.0" encoding="utf-8"?>
<calcChain xmlns="http://schemas.openxmlformats.org/spreadsheetml/2006/main">
  <c r="M15" i="11" l="1"/>
  <c r="K15" i="11"/>
  <c r="I15" i="11"/>
  <c r="P14" i="11" l="1"/>
  <c r="P13" i="11"/>
  <c r="P11" i="11"/>
  <c r="P10" i="11"/>
  <c r="P9" i="11"/>
  <c r="P8" i="11"/>
  <c r="M14" i="11"/>
  <c r="M13" i="11"/>
  <c r="M11" i="11"/>
  <c r="M10" i="11"/>
  <c r="M9" i="11"/>
  <c r="M8" i="11"/>
  <c r="I16" i="11"/>
  <c r="H16" i="11"/>
  <c r="I12" i="11"/>
  <c r="I17" i="11" s="1"/>
  <c r="R17" i="11" s="1"/>
  <c r="R18" i="11" s="1"/>
  <c r="H12" i="11"/>
  <c r="H15" i="11" s="1"/>
  <c r="H17" i="11" l="1"/>
  <c r="J14" i="11"/>
  <c r="J13" i="11"/>
  <c r="J11" i="11"/>
  <c r="J9" i="11"/>
  <c r="J8" i="11"/>
  <c r="J10" i="11" l="1"/>
  <c r="G8" i="11"/>
  <c r="J16" i="11"/>
  <c r="N16" i="11" l="1"/>
  <c r="P16" i="11" s="1"/>
  <c r="K16" i="11"/>
  <c r="M16" i="11" s="1"/>
  <c r="N12" i="11"/>
  <c r="P12" i="11" s="1"/>
  <c r="K12" i="11"/>
  <c r="M12" i="11" s="1"/>
  <c r="J12" i="11"/>
  <c r="J15" i="11" l="1"/>
  <c r="N15" i="11"/>
  <c r="P15" i="11" s="1"/>
  <c r="J17" i="11" l="1"/>
  <c r="N17" i="11"/>
  <c r="P17" i="11" s="1"/>
  <c r="K17" i="11"/>
  <c r="M17" i="11" l="1"/>
  <c r="Q17" i="11"/>
  <c r="Q18" i="11" s="1"/>
</calcChain>
</file>

<file path=xl/sharedStrings.xml><?xml version="1.0" encoding="utf-8"?>
<sst xmlns="http://schemas.openxmlformats.org/spreadsheetml/2006/main" count="41" uniqueCount="28">
  <si>
    <t>設備投資額</t>
    <rPh sb="0" eb="2">
      <t>セツビ</t>
    </rPh>
    <rPh sb="2" eb="5">
      <t>トウシガク</t>
    </rPh>
    <phoneticPr fontId="1"/>
  </si>
  <si>
    <t>売上総利益</t>
    <rPh sb="0" eb="2">
      <t>ウリアゲ</t>
    </rPh>
    <rPh sb="2" eb="5">
      <t>ソウリエキ</t>
    </rPh>
    <rPh sb="4" eb="5">
      <t>エイリ</t>
    </rPh>
    <phoneticPr fontId="1"/>
  </si>
  <si>
    <t>売上原価</t>
    <rPh sb="0" eb="2">
      <t>ウリアゲ</t>
    </rPh>
    <rPh sb="2" eb="4">
      <t>ゲンカ</t>
    </rPh>
    <phoneticPr fontId="1"/>
  </si>
  <si>
    <t>簡易CF</t>
    <rPh sb="0" eb="2">
      <t>カンイ</t>
    </rPh>
    <phoneticPr fontId="1"/>
  </si>
  <si>
    <t>売上高</t>
    <rPh sb="2" eb="3">
      <t>ダカ</t>
    </rPh>
    <phoneticPr fontId="1"/>
  </si>
  <si>
    <t>営業利益</t>
    <rPh sb="0" eb="2">
      <t>エイギョウ</t>
    </rPh>
    <rPh sb="2" eb="4">
      <t>リエキ</t>
    </rPh>
    <phoneticPr fontId="1"/>
  </si>
  <si>
    <t>販管費</t>
    <rPh sb="0" eb="3">
      <t>ハンカンヒ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</si>
  <si>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</si>
  <si>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（別紙）</t>
    <rPh sb="1" eb="3">
      <t>ベッシ</t>
    </rPh>
    <phoneticPr fontId="1"/>
  </si>
  <si>
    <t>（減価償却以外）</t>
    <rPh sb="1" eb="3">
      <t>ゲンカ</t>
    </rPh>
    <rPh sb="3" eb="5">
      <t>ショウキャク</t>
    </rPh>
    <rPh sb="5" eb="7">
      <t>イガイ</t>
    </rPh>
    <phoneticPr fontId="1"/>
  </si>
  <si>
    <t>（減価償却費）</t>
    <rPh sb="1" eb="3">
      <t>ゲンカ</t>
    </rPh>
    <rPh sb="3" eb="6">
      <t>ショウキャクヒ</t>
    </rPh>
    <phoneticPr fontId="1"/>
  </si>
  <si>
    <t>3年平均</t>
    <rPh sb="1" eb="4">
      <t>ネンヘイキン</t>
    </rPh>
    <phoneticPr fontId="1"/>
  </si>
  <si>
    <t>投資利益率</t>
    <rPh sb="0" eb="2">
      <t>トウシ</t>
    </rPh>
    <rPh sb="2" eb="5">
      <t>リエキリツ</t>
    </rPh>
    <phoneticPr fontId="1"/>
  </si>
  <si>
    <t>※簡易CF＝営業利益＋減価償却費</t>
    <rPh sb="1" eb="3">
      <t>カンイ</t>
    </rPh>
    <phoneticPr fontId="1"/>
  </si>
  <si>
    <t>計画値</t>
    <rPh sb="0" eb="3">
      <t>ケイカクチ</t>
    </rPh>
    <phoneticPr fontId="1"/>
  </si>
  <si>
    <t>実績値</t>
    <rPh sb="0" eb="3">
      <t>ジッセキチ</t>
    </rPh>
    <phoneticPr fontId="1"/>
  </si>
  <si>
    <t>投資年度</t>
    <rPh sb="0" eb="2">
      <t>トウシ</t>
    </rPh>
    <rPh sb="2" eb="4">
      <t>ネンド</t>
    </rPh>
    <phoneticPr fontId="1"/>
  </si>
  <si>
    <t>投資利益率</t>
    <rPh sb="0" eb="2">
      <t>トウシ</t>
    </rPh>
    <rPh sb="2" eb="5">
      <t>リエキリツ</t>
    </rPh>
    <phoneticPr fontId="1"/>
  </si>
  <si>
    <t>差額</t>
    <rPh sb="0" eb="2">
      <t>サガク</t>
    </rPh>
    <phoneticPr fontId="1"/>
  </si>
  <si>
    <t>差額の主要因</t>
    <rPh sb="0" eb="2">
      <t>サガク</t>
    </rPh>
    <rPh sb="3" eb="6">
      <t>シュヨウイン</t>
    </rPh>
    <phoneticPr fontId="1"/>
  </si>
  <si>
    <t>電気料金高騰により、電力量の削減が想定より出来なかったため。</t>
    <rPh sb="0" eb="2">
      <t>デンキ</t>
    </rPh>
    <rPh sb="2" eb="4">
      <t>リョウキン</t>
    </rPh>
    <rPh sb="4" eb="6">
      <t>コウトウ</t>
    </rPh>
    <rPh sb="10" eb="13">
      <t>デンリョクリョウ</t>
    </rPh>
    <rPh sb="14" eb="16">
      <t>サクゲン</t>
    </rPh>
    <rPh sb="17" eb="19">
      <t>ソウテイ</t>
    </rPh>
    <rPh sb="21" eb="23">
      <t>デキ</t>
    </rPh>
    <phoneticPr fontId="1"/>
  </si>
  <si>
    <t>①</t>
    <phoneticPr fontId="1"/>
  </si>
  <si>
    <t>②</t>
    <phoneticPr fontId="1"/>
  </si>
  <si>
    <t>その他</t>
    <rPh sb="2" eb="3">
      <t>タ</t>
    </rPh>
    <phoneticPr fontId="1"/>
  </si>
  <si>
    <t>（添付○参照）</t>
    <rPh sb="1" eb="3">
      <t>テンプ</t>
    </rPh>
    <rPh sb="4" eb="6">
      <t>サンショウ</t>
    </rPh>
    <phoneticPr fontId="1"/>
  </si>
  <si>
    <t>（単位：　　　　）</t>
    <rPh sb="1" eb="3">
      <t>タンイ</t>
    </rPh>
    <phoneticPr fontId="1"/>
  </si>
  <si>
    <t>投資利益率の状況（実施状況報告）</t>
    <rPh sb="0" eb="2">
      <t>トウシ</t>
    </rPh>
    <rPh sb="2" eb="5">
      <t>リエキリツ</t>
    </rPh>
    <rPh sb="6" eb="8">
      <t>ジョウキョウ</t>
    </rPh>
    <rPh sb="9" eb="11">
      <t>ジッシ</t>
    </rPh>
    <rPh sb="11" eb="13">
      <t>ジョウキョウ</t>
    </rPh>
    <rPh sb="13" eb="15">
      <t>ホウコク</t>
    </rPh>
    <phoneticPr fontId="1"/>
  </si>
  <si>
    <t>（注）「計画値」の欄には確認書の発行を受けた申請書から転記してください。</t>
    <rPh sb="1" eb="2">
      <t>チュウ</t>
    </rPh>
    <rPh sb="4" eb="7">
      <t>ケイカクチ</t>
    </rPh>
    <rPh sb="9" eb="10">
      <t>ラン</t>
    </rPh>
    <rPh sb="12" eb="14">
      <t>カクニン</t>
    </rPh>
    <rPh sb="14" eb="15">
      <t>ショ</t>
    </rPh>
    <rPh sb="16" eb="18">
      <t>ハッコウ</t>
    </rPh>
    <rPh sb="19" eb="20">
      <t>ウ</t>
    </rPh>
    <rPh sb="22" eb="25">
      <t>シンセイショ</t>
    </rPh>
    <rPh sb="27" eb="29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</si>
</sst>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%"/>
    <numFmt numFmtId="178" formatCode="#,##0_ "/>
    <numFmt numFmtId="179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9" fontId="7" fillId="0" borderId="1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>
      <alignment vertical="center"/>
    </xf>
    <xf numFmtId="0" fontId="7" fillId="0" borderId="0" xfId="0" applyFont="1">
      <alignment vertical="center"/>
    </xf>
    <xf numFmtId="179" fontId="7" fillId="0" borderId="4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Border="1">
      <alignment vertical="center"/>
    </xf>
    <xf numFmtId="179" fontId="7" fillId="0" borderId="1" xfId="1" applyNumberFormat="1" applyFont="1" applyFill="1" applyBorder="1">
      <alignment vertical="center"/>
    </xf>
    <xf numFmtId="179" fontId="7" fillId="0" borderId="4" xfId="1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79" fontId="7" fillId="0" borderId="1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0" fontId="7" fillId="0" borderId="0" xfId="0" applyFont="1" applyBorder="1" applyAlignment="1">
      <alignment horizontal="left" vertical="top" wrapText="1"/>
    </xf>
    <xf numFmtId="178" fontId="7" fillId="0" borderId="0" xfId="0" applyNumberFormat="1" applyFont="1" applyFill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178" fontId="7" fillId="0" borderId="7" xfId="0" applyNumberFormat="1" applyFont="1" applyFill="1" applyBorder="1">
      <alignment vertical="center"/>
    </xf>
    <xf numFmtId="177" fontId="7" fillId="0" borderId="7" xfId="0" applyNumberFormat="1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179" fontId="7" fillId="0" borderId="3" xfId="0" applyNumberFormat="1" applyFont="1" applyFill="1" applyBorder="1">
      <alignment vertical="center"/>
    </xf>
    <xf numFmtId="177" fontId="7" fillId="0" borderId="8" xfId="0" applyNumberFormat="1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7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2"/>
  <sheetViews>
    <sheetView tabSelected="1" view="pageBreakPreview" zoomScale="60" zoomScaleNormal="100" workbookViewId="0">
      <selection activeCell="L18" sqref="L18"/>
    </sheetView>
  </sheetViews>
  <sheetFormatPr defaultRowHeight="17.25" x14ac:dyDescent="0.15"/>
  <cols>
    <col min="1" max="1" width="5.75" style="2" customWidth="1"/>
    <col min="2" max="2" width="18.125" style="2" customWidth="1"/>
    <col min="3" max="4" width="15.5" style="2" customWidth="1"/>
    <col min="5" max="9" width="12.875" style="2" customWidth="1"/>
    <col min="10" max="10" width="12.875" style="62" customWidth="1"/>
    <col min="11" max="18" width="12.875" style="2" customWidth="1"/>
    <col min="19" max="19" width="3.25" style="2" customWidth="1"/>
    <col min="20" max="20" width="30.625" style="2" customWidth="1"/>
    <col min="21" max="16384" width="9" style="2"/>
  </cols>
  <sheetData>
    <row r="1" spans="2:19" s="1" customFormat="1" ht="26.25" customHeight="1" x14ac:dyDescent="0.15">
      <c r="B1" s="5"/>
      <c r="C1" s="5"/>
      <c r="D1" s="5"/>
      <c r="E1" s="5"/>
      <c r="F1" s="5"/>
      <c r="G1" s="5"/>
      <c r="H1" s="5"/>
      <c r="I1" s="5"/>
      <c r="J1" s="54"/>
      <c r="K1" s="5"/>
      <c r="L1" s="5"/>
      <c r="M1" s="5"/>
      <c r="N1" s="5"/>
      <c r="O1" s="5"/>
      <c r="P1" s="5"/>
      <c r="Q1" s="5"/>
      <c r="R1" s="53" t="s">
        <v>8</v>
      </c>
      <c r="S1" s="5"/>
    </row>
    <row r="2" spans="2:19" s="1" customFormat="1" ht="26.25" customHeight="1" x14ac:dyDescent="0.15">
      <c r="B2" s="52" t="s">
        <v>26</v>
      </c>
      <c r="C2" s="5"/>
      <c r="D2" s="5"/>
      <c r="E2" s="5"/>
      <c r="F2" s="6"/>
      <c r="G2" s="6"/>
      <c r="H2" s="6"/>
      <c r="I2" s="6"/>
      <c r="J2" s="55"/>
      <c r="K2" s="6"/>
      <c r="L2" s="6"/>
      <c r="M2" s="6"/>
      <c r="N2" s="6"/>
      <c r="O2" s="7"/>
      <c r="P2" s="7"/>
      <c r="Q2" s="5"/>
      <c r="R2" s="5"/>
      <c r="S2" s="5"/>
    </row>
    <row r="3" spans="2:19" s="1" customFormat="1" ht="26.25" customHeight="1" x14ac:dyDescent="0.15">
      <c r="B3" s="5"/>
      <c r="C3" s="5"/>
      <c r="D3" s="5"/>
      <c r="E3" s="7"/>
      <c r="F3" s="7"/>
      <c r="G3" s="7"/>
      <c r="H3" s="7"/>
      <c r="I3" s="7"/>
      <c r="J3" s="56"/>
      <c r="K3" s="7"/>
      <c r="L3" s="7"/>
      <c r="M3" s="7"/>
      <c r="N3" s="7"/>
      <c r="O3" s="7"/>
      <c r="P3" s="7"/>
      <c r="Q3" s="5"/>
      <c r="R3" s="5"/>
      <c r="S3" s="5"/>
    </row>
    <row r="4" spans="2:19" s="1" customFormat="1" ht="26.25" customHeight="1" x14ac:dyDescent="0.15">
      <c r="B4" s="5"/>
      <c r="C4" s="5"/>
      <c r="D4" s="5"/>
      <c r="E4" s="7"/>
      <c r="F4" s="7"/>
      <c r="G4" s="7"/>
      <c r="H4" s="7"/>
      <c r="I4" s="7"/>
      <c r="J4" s="56"/>
      <c r="K4" s="7"/>
      <c r="L4" s="7"/>
      <c r="M4" s="7"/>
      <c r="N4" s="7"/>
      <c r="O4" s="7"/>
      <c r="P4" s="7"/>
      <c r="Q4" s="5"/>
      <c r="R4" s="5"/>
      <c r="S4" s="5"/>
    </row>
    <row r="5" spans="2:19" s="1" customFormat="1" ht="26.25" customHeight="1" x14ac:dyDescent="0.15">
      <c r="B5" s="63"/>
      <c r="C5" s="63"/>
      <c r="D5" s="63"/>
      <c r="E5" s="5"/>
      <c r="F5" s="5"/>
      <c r="G5" s="5"/>
      <c r="H5" s="5"/>
      <c r="I5" s="5"/>
      <c r="J5" s="54"/>
      <c r="K5" s="5"/>
      <c r="L5" s="5"/>
      <c r="M5" s="5"/>
      <c r="N5" s="5"/>
      <c r="O5" s="5"/>
      <c r="P5" s="5"/>
      <c r="Q5" s="66" t="s">
        <v>25</v>
      </c>
      <c r="R5" s="66"/>
      <c r="S5" s="8"/>
    </row>
    <row r="6" spans="2:19" s="1" customFormat="1" ht="26.25" customHeight="1" x14ac:dyDescent="0.15">
      <c r="B6" s="5"/>
      <c r="C6" s="8"/>
      <c r="D6" s="8"/>
      <c r="E6" s="69" t="s">
        <v>16</v>
      </c>
      <c r="F6" s="71"/>
      <c r="G6" s="70"/>
      <c r="H6" s="69">
        <v>1</v>
      </c>
      <c r="I6" s="71"/>
      <c r="J6" s="70"/>
      <c r="K6" s="69">
        <v>2</v>
      </c>
      <c r="L6" s="71"/>
      <c r="M6" s="70"/>
      <c r="N6" s="69">
        <v>3</v>
      </c>
      <c r="O6" s="71"/>
      <c r="P6" s="70"/>
      <c r="Q6" s="69" t="s">
        <v>11</v>
      </c>
      <c r="R6" s="70"/>
      <c r="S6" s="8"/>
    </row>
    <row r="7" spans="2:19" s="1" customFormat="1" ht="26.25" customHeight="1" x14ac:dyDescent="0.15">
      <c r="B7" s="5"/>
      <c r="C7" s="9"/>
      <c r="D7" s="9"/>
      <c r="E7" s="10" t="s">
        <v>14</v>
      </c>
      <c r="F7" s="10" t="s">
        <v>15</v>
      </c>
      <c r="G7" s="10" t="s">
        <v>18</v>
      </c>
      <c r="H7" s="10" t="s">
        <v>14</v>
      </c>
      <c r="I7" s="10" t="s">
        <v>15</v>
      </c>
      <c r="J7" s="57" t="s">
        <v>18</v>
      </c>
      <c r="K7" s="10" t="s">
        <v>14</v>
      </c>
      <c r="L7" s="10" t="s">
        <v>15</v>
      </c>
      <c r="M7" s="10" t="s">
        <v>18</v>
      </c>
      <c r="N7" s="10" t="s">
        <v>14</v>
      </c>
      <c r="O7" s="10" t="s">
        <v>15</v>
      </c>
      <c r="P7" s="10" t="s">
        <v>18</v>
      </c>
      <c r="Q7" s="10" t="s">
        <v>14</v>
      </c>
      <c r="R7" s="10" t="s">
        <v>15</v>
      </c>
      <c r="S7" s="9"/>
    </row>
    <row r="8" spans="2:19" ht="26.25" customHeight="1" x14ac:dyDescent="0.15">
      <c r="B8" s="67" t="s">
        <v>12</v>
      </c>
      <c r="C8" s="51" t="s">
        <v>0</v>
      </c>
      <c r="D8" s="11"/>
      <c r="E8" s="12">
        <v>-10000</v>
      </c>
      <c r="F8" s="12">
        <v>-10000</v>
      </c>
      <c r="G8" s="12">
        <f>E8-F8</f>
        <v>0</v>
      </c>
      <c r="H8" s="13"/>
      <c r="I8" s="13"/>
      <c r="J8" s="12">
        <f t="shared" ref="J8:J9" si="0">I8-H8</f>
        <v>0</v>
      </c>
      <c r="K8" s="13"/>
      <c r="L8" s="13"/>
      <c r="M8" s="12">
        <f t="shared" ref="M8:M9" si="1">L8-K8</f>
        <v>0</v>
      </c>
      <c r="N8" s="13"/>
      <c r="O8" s="13"/>
      <c r="P8" s="12">
        <f t="shared" ref="P8:P9" si="2">O8-N8</f>
        <v>0</v>
      </c>
      <c r="Q8" s="14"/>
      <c r="R8" s="15"/>
      <c r="S8" s="16"/>
    </row>
    <row r="9" spans="2:19" ht="26.25" customHeight="1" x14ac:dyDescent="0.15">
      <c r="B9" s="67"/>
      <c r="C9" s="51" t="s">
        <v>4</v>
      </c>
      <c r="D9" s="11"/>
      <c r="E9" s="12"/>
      <c r="F9" s="12"/>
      <c r="G9" s="12"/>
      <c r="H9" s="13">
        <v>0</v>
      </c>
      <c r="I9" s="13">
        <v>0</v>
      </c>
      <c r="J9" s="12">
        <f t="shared" si="0"/>
        <v>0</v>
      </c>
      <c r="K9" s="13">
        <v>0</v>
      </c>
      <c r="L9" s="13"/>
      <c r="M9" s="12">
        <f t="shared" si="1"/>
        <v>0</v>
      </c>
      <c r="N9" s="13">
        <v>0</v>
      </c>
      <c r="O9" s="13"/>
      <c r="P9" s="12">
        <f t="shared" si="2"/>
        <v>0</v>
      </c>
      <c r="Q9" s="17"/>
      <c r="R9" s="15"/>
      <c r="S9" s="16"/>
    </row>
    <row r="10" spans="2:19" ht="26.25" customHeight="1" x14ac:dyDescent="0.15">
      <c r="B10" s="67"/>
      <c r="C10" s="64" t="s">
        <v>2</v>
      </c>
      <c r="D10" s="18" t="s">
        <v>9</v>
      </c>
      <c r="E10" s="19"/>
      <c r="F10" s="18"/>
      <c r="G10" s="18"/>
      <c r="H10" s="20">
        <v>-2000</v>
      </c>
      <c r="I10" s="20">
        <v>-1800</v>
      </c>
      <c r="J10" s="12">
        <f>I10-H10</f>
        <v>200</v>
      </c>
      <c r="K10" s="20">
        <v>-2000</v>
      </c>
      <c r="L10" s="20"/>
      <c r="M10" s="12">
        <f>L10-K10</f>
        <v>2000</v>
      </c>
      <c r="N10" s="20">
        <v>-2000</v>
      </c>
      <c r="O10" s="20"/>
      <c r="P10" s="12">
        <f>O10-N10</f>
        <v>2000</v>
      </c>
      <c r="Q10" s="21"/>
      <c r="R10" s="15"/>
      <c r="S10" s="16"/>
    </row>
    <row r="11" spans="2:19" ht="26.25" customHeight="1" x14ac:dyDescent="0.15">
      <c r="B11" s="67"/>
      <c r="C11" s="65"/>
      <c r="D11" s="18" t="s">
        <v>10</v>
      </c>
      <c r="E11" s="19"/>
      <c r="F11" s="18"/>
      <c r="G11" s="18"/>
      <c r="H11" s="20">
        <v>1000</v>
      </c>
      <c r="I11" s="20">
        <v>1000</v>
      </c>
      <c r="J11" s="12">
        <f t="shared" ref="J11:J17" si="3">I11-H11</f>
        <v>0</v>
      </c>
      <c r="K11" s="20">
        <v>1000</v>
      </c>
      <c r="L11" s="20"/>
      <c r="M11" s="12">
        <f t="shared" ref="M11:M17" si="4">L11-K11</f>
        <v>-1000</v>
      </c>
      <c r="N11" s="20">
        <v>1000</v>
      </c>
      <c r="O11" s="20"/>
      <c r="P11" s="12">
        <f t="shared" ref="P11:P17" si="5">O11-N11</f>
        <v>-1000</v>
      </c>
      <c r="Q11" s="21"/>
      <c r="R11" s="15"/>
      <c r="S11" s="16"/>
    </row>
    <row r="12" spans="2:19" ht="26.25" customHeight="1" x14ac:dyDescent="0.15">
      <c r="B12" s="67"/>
      <c r="C12" s="51" t="s">
        <v>1</v>
      </c>
      <c r="D12" s="11"/>
      <c r="E12" s="12"/>
      <c r="F12" s="12"/>
      <c r="G12" s="12"/>
      <c r="H12" s="13">
        <f>H9-H10-H11</f>
        <v>1000</v>
      </c>
      <c r="I12" s="13">
        <f>I9-I10-I11</f>
        <v>800</v>
      </c>
      <c r="J12" s="12">
        <f t="shared" si="3"/>
        <v>-200</v>
      </c>
      <c r="K12" s="13">
        <f t="shared" ref="K12:N12" si="6">K9-K10-K11</f>
        <v>1000</v>
      </c>
      <c r="L12" s="13"/>
      <c r="M12" s="12">
        <f t="shared" si="4"/>
        <v>-1000</v>
      </c>
      <c r="N12" s="13">
        <f t="shared" si="6"/>
        <v>1000</v>
      </c>
      <c r="O12" s="13"/>
      <c r="P12" s="12">
        <f t="shared" si="5"/>
        <v>-1000</v>
      </c>
      <c r="Q12" s="17"/>
      <c r="R12" s="15"/>
      <c r="S12" s="16"/>
    </row>
    <row r="13" spans="2:19" ht="26.25" customHeight="1" x14ac:dyDescent="0.15">
      <c r="B13" s="67"/>
      <c r="C13" s="64" t="s">
        <v>6</v>
      </c>
      <c r="D13" s="18" t="s">
        <v>9</v>
      </c>
      <c r="E13" s="19"/>
      <c r="F13" s="18"/>
      <c r="G13" s="18"/>
      <c r="H13" s="13">
        <v>0</v>
      </c>
      <c r="I13" s="13">
        <v>0</v>
      </c>
      <c r="J13" s="12">
        <f t="shared" si="3"/>
        <v>0</v>
      </c>
      <c r="K13" s="13">
        <v>0</v>
      </c>
      <c r="L13" s="13"/>
      <c r="M13" s="12">
        <f t="shared" si="4"/>
        <v>0</v>
      </c>
      <c r="N13" s="13">
        <v>0</v>
      </c>
      <c r="O13" s="13"/>
      <c r="P13" s="12">
        <f t="shared" si="5"/>
        <v>0</v>
      </c>
      <c r="Q13" s="17"/>
      <c r="R13" s="15"/>
      <c r="S13" s="16"/>
    </row>
    <row r="14" spans="2:19" ht="26.25" customHeight="1" x14ac:dyDescent="0.15">
      <c r="B14" s="67"/>
      <c r="C14" s="65"/>
      <c r="D14" s="18" t="s">
        <v>10</v>
      </c>
      <c r="E14" s="19"/>
      <c r="F14" s="18"/>
      <c r="G14" s="18"/>
      <c r="H14" s="13">
        <v>0</v>
      </c>
      <c r="I14" s="13">
        <v>0</v>
      </c>
      <c r="J14" s="12">
        <f t="shared" si="3"/>
        <v>0</v>
      </c>
      <c r="K14" s="13">
        <v>0</v>
      </c>
      <c r="L14" s="13"/>
      <c r="M14" s="12">
        <f t="shared" si="4"/>
        <v>0</v>
      </c>
      <c r="N14" s="13">
        <v>0</v>
      </c>
      <c r="O14" s="13"/>
      <c r="P14" s="12">
        <f t="shared" si="5"/>
        <v>0</v>
      </c>
      <c r="Q14" s="17"/>
      <c r="R14" s="15"/>
      <c r="S14" s="16"/>
    </row>
    <row r="15" spans="2:19" ht="26.25" customHeight="1" x14ac:dyDescent="0.15">
      <c r="B15" s="67"/>
      <c r="C15" s="51" t="s">
        <v>5</v>
      </c>
      <c r="D15" s="11"/>
      <c r="E15" s="12"/>
      <c r="F15" s="12"/>
      <c r="G15" s="12"/>
      <c r="H15" s="13">
        <f>H12-H13-H14</f>
        <v>1000</v>
      </c>
      <c r="I15" s="13">
        <f>I12-I13-I14</f>
        <v>800</v>
      </c>
      <c r="J15" s="12">
        <f t="shared" si="3"/>
        <v>-200</v>
      </c>
      <c r="K15" s="13">
        <f>K12-K13-K14</f>
        <v>1000</v>
      </c>
      <c r="L15" s="13"/>
      <c r="M15" s="12">
        <f>L15-K15</f>
        <v>-1000</v>
      </c>
      <c r="N15" s="13">
        <f t="shared" ref="N15" si="7">N12-N13-N14</f>
        <v>1000</v>
      </c>
      <c r="O15" s="13"/>
      <c r="P15" s="12">
        <f t="shared" si="5"/>
        <v>-1000</v>
      </c>
      <c r="Q15" s="17"/>
      <c r="R15" s="15"/>
      <c r="S15" s="16"/>
    </row>
    <row r="16" spans="2:19" ht="26.25" customHeight="1" x14ac:dyDescent="0.15">
      <c r="B16" s="67"/>
      <c r="C16" s="51" t="s">
        <v>7</v>
      </c>
      <c r="D16" s="11"/>
      <c r="E16" s="12"/>
      <c r="F16" s="12"/>
      <c r="G16" s="12"/>
      <c r="H16" s="13">
        <f>H11+H14</f>
        <v>1000</v>
      </c>
      <c r="I16" s="13">
        <f>I11+I14</f>
        <v>1000</v>
      </c>
      <c r="J16" s="12">
        <f t="shared" si="3"/>
        <v>0</v>
      </c>
      <c r="K16" s="13">
        <f t="shared" ref="K16:N16" si="8">K11+K14</f>
        <v>1000</v>
      </c>
      <c r="L16" s="13"/>
      <c r="M16" s="12">
        <f t="shared" si="4"/>
        <v>-1000</v>
      </c>
      <c r="N16" s="13">
        <f t="shared" si="8"/>
        <v>1000</v>
      </c>
      <c r="O16" s="13"/>
      <c r="P16" s="12">
        <f t="shared" si="5"/>
        <v>-1000</v>
      </c>
      <c r="Q16" s="17"/>
      <c r="R16" s="22"/>
      <c r="S16" s="16"/>
    </row>
    <row r="17" spans="2:25" ht="26.25" customHeight="1" thickBot="1" x14ac:dyDescent="0.2">
      <c r="B17" s="67"/>
      <c r="C17" s="51" t="s">
        <v>3</v>
      </c>
      <c r="D17" s="11"/>
      <c r="E17" s="24"/>
      <c r="F17" s="24"/>
      <c r="G17" s="12"/>
      <c r="H17" s="25">
        <f>H15+H16</f>
        <v>2000</v>
      </c>
      <c r="I17" s="25">
        <f>I15+I16</f>
        <v>1800</v>
      </c>
      <c r="J17" s="12">
        <f t="shared" si="3"/>
        <v>-200</v>
      </c>
      <c r="K17" s="25">
        <f t="shared" ref="K17:N17" si="9">K15+K16</f>
        <v>2000</v>
      </c>
      <c r="L17" s="25"/>
      <c r="M17" s="12">
        <f t="shared" si="4"/>
        <v>-2000</v>
      </c>
      <c r="N17" s="25">
        <f t="shared" si="9"/>
        <v>2000</v>
      </c>
      <c r="O17" s="25"/>
      <c r="P17" s="12">
        <f t="shared" si="5"/>
        <v>-2000</v>
      </c>
      <c r="Q17" s="49">
        <f>AVERAGE(H17,K17,N17)</f>
        <v>2000</v>
      </c>
      <c r="R17" s="49">
        <f>AVERAGE(I17,L17,O17)</f>
        <v>1800</v>
      </c>
      <c r="S17" s="23"/>
    </row>
    <row r="18" spans="2:25" ht="26.25" customHeight="1" thickBot="1" x14ac:dyDescent="0.2">
      <c r="B18" s="26"/>
      <c r="C18" s="51" t="s">
        <v>17</v>
      </c>
      <c r="D18" s="27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30">
        <f>Q17/(E8*-1)</f>
        <v>0.2</v>
      </c>
      <c r="R18" s="30">
        <f>R17/(F8*-1)</f>
        <v>0.18</v>
      </c>
      <c r="S18" s="23"/>
    </row>
    <row r="19" spans="2:25" ht="18.75" x14ac:dyDescent="0.15">
      <c r="B19" s="26"/>
      <c r="C19" s="27"/>
      <c r="D19" s="27"/>
      <c r="E19" s="28"/>
      <c r="F19" s="28"/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31"/>
      <c r="R19" s="31"/>
      <c r="S19" s="23"/>
    </row>
    <row r="20" spans="2:25" ht="28.5" customHeight="1" x14ac:dyDescent="0.15">
      <c r="B20" s="68" t="s">
        <v>13</v>
      </c>
      <c r="C20" s="68"/>
      <c r="D20" s="68"/>
      <c r="E20" s="68"/>
      <c r="F20" s="68"/>
      <c r="G20" s="68"/>
      <c r="H20" s="68"/>
      <c r="I20" s="68"/>
      <c r="J20" s="68"/>
      <c r="K20" s="68"/>
      <c r="L20" s="32"/>
      <c r="M20" s="32"/>
      <c r="N20" s="29"/>
      <c r="O20" s="29"/>
      <c r="P20" s="29"/>
      <c r="Q20" s="29"/>
      <c r="R20" s="31"/>
      <c r="S20" s="23"/>
    </row>
    <row r="21" spans="2:25" ht="17.25" customHeight="1" x14ac:dyDescent="0.15">
      <c r="B21" s="32"/>
      <c r="C21" s="32"/>
      <c r="D21" s="32"/>
      <c r="E21" s="32"/>
      <c r="F21" s="32"/>
      <c r="G21" s="32"/>
      <c r="H21" s="32"/>
      <c r="I21" s="32"/>
      <c r="J21" s="58"/>
      <c r="K21" s="32"/>
      <c r="L21" s="32"/>
      <c r="M21" s="32"/>
      <c r="N21" s="29"/>
      <c r="O21" s="29"/>
      <c r="P21" s="29"/>
      <c r="Q21" s="29"/>
      <c r="R21" s="31"/>
      <c r="S21" s="23"/>
    </row>
    <row r="22" spans="2:25" ht="24.75" customHeight="1" x14ac:dyDescent="0.15">
      <c r="B22" s="68" t="s">
        <v>27</v>
      </c>
      <c r="C22" s="68"/>
      <c r="D22" s="68"/>
      <c r="E22" s="68"/>
      <c r="F22" s="68"/>
      <c r="G22" s="68"/>
      <c r="H22" s="68"/>
      <c r="I22" s="68"/>
      <c r="J22" s="68"/>
      <c r="K22" s="68"/>
      <c r="L22" s="32"/>
      <c r="M22" s="32"/>
      <c r="N22" s="29"/>
      <c r="O22" s="29"/>
      <c r="P22" s="29"/>
      <c r="Q22" s="29"/>
      <c r="R22" s="31"/>
      <c r="S22" s="23"/>
    </row>
    <row r="23" spans="2:25" ht="19.5" thickBot="1" x14ac:dyDescent="0.2">
      <c r="B23" s="26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3"/>
      <c r="R23" s="31"/>
      <c r="S23" s="23"/>
      <c r="U23" s="4"/>
      <c r="V23" s="3"/>
      <c r="W23" s="1"/>
      <c r="X23" s="1"/>
      <c r="Y23" s="1"/>
    </row>
    <row r="24" spans="2:25" ht="35.25" customHeight="1" x14ac:dyDescent="0.15">
      <c r="B24" s="34" t="s">
        <v>19</v>
      </c>
      <c r="C24" s="35"/>
      <c r="D24" s="35"/>
      <c r="E24" s="35"/>
      <c r="F24" s="35"/>
      <c r="G24" s="35"/>
      <c r="H24" s="35"/>
      <c r="I24" s="35"/>
      <c r="J24" s="59"/>
      <c r="K24" s="35"/>
      <c r="L24" s="35"/>
      <c r="M24" s="35"/>
      <c r="N24" s="36"/>
      <c r="O24" s="36"/>
      <c r="P24" s="36"/>
      <c r="Q24" s="37"/>
      <c r="R24" s="38"/>
      <c r="S24" s="50"/>
      <c r="U24" s="3"/>
      <c r="V24" s="1"/>
      <c r="W24" s="1"/>
      <c r="X24" s="1"/>
    </row>
    <row r="25" spans="2:25" ht="35.25" customHeight="1" x14ac:dyDescent="0.15">
      <c r="B25" s="39"/>
      <c r="C25" s="5"/>
      <c r="D25" s="5"/>
      <c r="E25" s="5"/>
      <c r="F25" s="5"/>
      <c r="G25" s="5"/>
      <c r="H25" s="5"/>
      <c r="I25" s="5"/>
      <c r="J25" s="54"/>
      <c r="K25" s="5"/>
      <c r="L25" s="5"/>
      <c r="M25" s="5"/>
      <c r="N25" s="33"/>
      <c r="O25" s="33"/>
      <c r="P25" s="33"/>
      <c r="Q25" s="31"/>
      <c r="R25" s="40"/>
      <c r="S25" s="50"/>
      <c r="U25" s="3"/>
      <c r="V25" s="1"/>
      <c r="W25" s="1"/>
      <c r="X25" s="1"/>
    </row>
    <row r="26" spans="2:25" ht="35.25" customHeight="1" x14ac:dyDescent="0.15">
      <c r="B26" s="42" t="s">
        <v>21</v>
      </c>
      <c r="C26" s="43" t="s">
        <v>20</v>
      </c>
      <c r="D26" s="44"/>
      <c r="E26" s="40"/>
      <c r="F26" s="40"/>
      <c r="G26" s="40"/>
      <c r="H26" s="16"/>
      <c r="I26" s="44">
        <v>180</v>
      </c>
      <c r="J26" s="63" t="s">
        <v>24</v>
      </c>
      <c r="K26" s="63"/>
      <c r="L26" s="40"/>
      <c r="M26" s="40"/>
      <c r="N26" s="40"/>
      <c r="O26" s="40"/>
      <c r="P26" s="40"/>
      <c r="Q26" s="31"/>
      <c r="R26" s="40"/>
      <c r="S26" s="50"/>
      <c r="U26" s="3"/>
      <c r="V26" s="1"/>
      <c r="W26" s="1"/>
      <c r="X26" s="1"/>
    </row>
    <row r="27" spans="2:25" ht="35.25" customHeight="1" x14ac:dyDescent="0.15">
      <c r="B27" s="42" t="s">
        <v>22</v>
      </c>
      <c r="C27" s="5" t="s">
        <v>23</v>
      </c>
      <c r="D27" s="40"/>
      <c r="E27" s="41"/>
      <c r="F27" s="45"/>
      <c r="G27" s="45"/>
      <c r="H27" s="16"/>
      <c r="I27" s="16">
        <v>20</v>
      </c>
      <c r="J27" s="27"/>
      <c r="K27" s="5"/>
      <c r="L27" s="5"/>
      <c r="M27" s="16"/>
      <c r="N27" s="16"/>
      <c r="O27" s="16"/>
      <c r="P27" s="16"/>
      <c r="Q27" s="16"/>
      <c r="R27" s="16"/>
      <c r="S27" s="46"/>
    </row>
    <row r="28" spans="2:25" ht="35.25" customHeight="1" x14ac:dyDescent="0.15">
      <c r="B28" s="39"/>
      <c r="C28" s="5"/>
      <c r="D28" s="40"/>
      <c r="E28" s="41"/>
      <c r="F28" s="45"/>
      <c r="G28" s="45"/>
      <c r="H28" s="16"/>
      <c r="I28" s="27"/>
      <c r="J28" s="54"/>
      <c r="K28" s="5"/>
      <c r="L28" s="5"/>
      <c r="M28" s="16"/>
      <c r="N28" s="16"/>
      <c r="O28" s="16"/>
      <c r="P28" s="16"/>
      <c r="Q28" s="16"/>
      <c r="R28" s="16"/>
      <c r="S28" s="46"/>
    </row>
    <row r="29" spans="2:25" ht="35.25" customHeight="1" x14ac:dyDescent="0.15">
      <c r="B29" s="39"/>
      <c r="C29" s="5"/>
      <c r="D29" s="40"/>
      <c r="E29" s="41"/>
      <c r="F29" s="45"/>
      <c r="G29" s="45"/>
      <c r="H29" s="16"/>
      <c r="I29" s="27"/>
      <c r="J29" s="54"/>
      <c r="K29" s="5"/>
      <c r="L29" s="5"/>
      <c r="M29" s="16"/>
      <c r="N29" s="16"/>
      <c r="O29" s="16"/>
      <c r="P29" s="16"/>
      <c r="Q29" s="16"/>
      <c r="R29" s="16"/>
      <c r="S29" s="46"/>
    </row>
    <row r="30" spans="2:25" ht="35.25" customHeight="1" x14ac:dyDescent="0.15">
      <c r="B30" s="46"/>
      <c r="C30" s="5"/>
      <c r="D30" s="5"/>
      <c r="E30" s="5"/>
      <c r="F30" s="45"/>
      <c r="G30" s="45"/>
      <c r="H30" s="16"/>
      <c r="I30" s="16"/>
      <c r="J30" s="60"/>
      <c r="K30" s="16"/>
      <c r="L30" s="16"/>
      <c r="M30" s="16"/>
      <c r="N30" s="16"/>
      <c r="O30" s="16"/>
      <c r="P30" s="16"/>
      <c r="Q30" s="16"/>
      <c r="R30" s="16"/>
      <c r="S30" s="46"/>
    </row>
    <row r="31" spans="2:25" ht="35.25" customHeight="1" x14ac:dyDescent="0.15">
      <c r="B31" s="46"/>
      <c r="C31" s="5"/>
      <c r="D31" s="5"/>
      <c r="E31" s="5"/>
      <c r="F31" s="45"/>
      <c r="G31" s="45"/>
      <c r="H31" s="16"/>
      <c r="I31" s="16"/>
      <c r="J31" s="60"/>
      <c r="K31" s="16"/>
      <c r="L31" s="16"/>
      <c r="M31" s="16"/>
      <c r="N31" s="16"/>
      <c r="O31" s="16"/>
      <c r="P31" s="16"/>
      <c r="Q31" s="16"/>
      <c r="R31" s="16"/>
      <c r="S31" s="46"/>
    </row>
    <row r="32" spans="2:25" ht="35.25" customHeight="1" thickBot="1" x14ac:dyDescent="0.2">
      <c r="B32" s="47"/>
      <c r="C32" s="48"/>
      <c r="D32" s="48"/>
      <c r="E32" s="48"/>
      <c r="F32" s="48"/>
      <c r="G32" s="48"/>
      <c r="H32" s="48"/>
      <c r="I32" s="48"/>
      <c r="J32" s="61"/>
      <c r="K32" s="48"/>
      <c r="L32" s="48"/>
      <c r="M32" s="48"/>
      <c r="N32" s="48"/>
      <c r="O32" s="48"/>
      <c r="P32" s="48"/>
      <c r="Q32" s="48"/>
      <c r="R32" s="48"/>
      <c r="S32" s="46"/>
    </row>
  </sheetData>
  <mergeCells count="13">
    <mergeCell ref="J26:K26"/>
    <mergeCell ref="C10:C11"/>
    <mergeCell ref="C13:C14"/>
    <mergeCell ref="Q5:R5"/>
    <mergeCell ref="B8:B17"/>
    <mergeCell ref="B5:D5"/>
    <mergeCell ref="B20:K20"/>
    <mergeCell ref="Q6:R6"/>
    <mergeCell ref="H6:J6"/>
    <mergeCell ref="E6:G6"/>
    <mergeCell ref="K6:M6"/>
    <mergeCell ref="N6:P6"/>
    <mergeCell ref="B22:K22"/>
  </mergeCells>
  <phoneticPr fontId="1"/>
  <pageMargins left="0.70866141732283472" right="0.70866141732283472" top="0.74803149606299213" bottom="0.74803149606299213" header="0.31496062992125984" footer="0.31496062992125984"/>
  <pageSetup paperSize="9" scale="54" orientation="landscape" r:id="rId1"/>
  <colBreaks count="1" manualBreakCount="1">
    <brk id="19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基準への適合状況</vt:lpstr>
      <vt:lpstr>基準への適合状況!Print_Area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2021-01-21T03:19:40Z</dcterms:created>
  <dcterms:modified xsi:type="dcterms:W3CDTF">2021-01-21T03:20:26Z</dcterms:modified>
</cp:coreProperties>
</file>